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105"/>
  </bookViews>
  <sheets>
    <sheet name="2019" sheetId="3" r:id="rId1"/>
  </sheets>
  <definedNames>
    <definedName name="_xlnm.Print_Area" localSheetId="0">'2019'!$A$1:$M$38</definedName>
    <definedName name="_xlnm.Print_Titles" localSheetId="0">'2019'!$2:$4</definedName>
  </definedNames>
  <calcPr calcId="144525" fullPrecision="0"/>
</workbook>
</file>

<file path=xl/sharedStrings.xml><?xml version="1.0" encoding="utf-8"?>
<sst xmlns="http://schemas.openxmlformats.org/spreadsheetml/2006/main" count="57" uniqueCount="47">
  <si>
    <t>附件3</t>
  </si>
  <si>
    <t>2019年省级现代农业发展专项资金（畜牧部分）分配表</t>
  </si>
  <si>
    <t>单位：万元</t>
  </si>
  <si>
    <t>项目名称</t>
  </si>
  <si>
    <t>畜禽遗传资源开发利用（项目法）</t>
  </si>
  <si>
    <t>种畜禽质量检测                                                                                                           （项目法）</t>
  </si>
  <si>
    <t>肉牛核心育种场                                                                                                            （项目法）</t>
  </si>
  <si>
    <t>种公牛站（项目法）</t>
  </si>
  <si>
    <t>蜂、延边黄牛等特色品种繁改与品牌创建                                                                                                                 （项目法）</t>
  </si>
  <si>
    <t>无抗肉试点示范                                                                                                       （项目法）</t>
  </si>
  <si>
    <t>突发事件应急及风险监测评估建设   （项目法）</t>
  </si>
  <si>
    <t>畜产品质量安全认证认定及标准化建设（项目法）</t>
  </si>
  <si>
    <t>省级农产品质量安全县（项目法）</t>
  </si>
  <si>
    <t xml:space="preserve">兽药和生鲜乳检验检测（项目法） </t>
  </si>
  <si>
    <t>合计</t>
  </si>
  <si>
    <t>现代农业发展</t>
  </si>
  <si>
    <t>其中：省本级</t>
  </si>
  <si>
    <t>局本级</t>
  </si>
  <si>
    <t>省畜牧总站</t>
  </si>
  <si>
    <t>省兽药饲料检验监测所</t>
  </si>
  <si>
    <t>省养蜂科学研究所</t>
  </si>
  <si>
    <t>省农业科学研究院</t>
  </si>
  <si>
    <t>吉林农业大学</t>
  </si>
  <si>
    <t>市县合计</t>
  </si>
  <si>
    <t>长春市</t>
  </si>
  <si>
    <t>市本级</t>
  </si>
  <si>
    <t>农安县</t>
  </si>
  <si>
    <t>吉林市</t>
  </si>
  <si>
    <t>蛟河市</t>
  </si>
  <si>
    <t>四平市</t>
  </si>
  <si>
    <t>梨树县</t>
  </si>
  <si>
    <t>辽源市</t>
  </si>
  <si>
    <t>东辽县</t>
  </si>
  <si>
    <t>通化市</t>
  </si>
  <si>
    <t>集安市</t>
  </si>
  <si>
    <t>通化县</t>
  </si>
  <si>
    <t>辉南县</t>
  </si>
  <si>
    <t>白山市</t>
  </si>
  <si>
    <t>抚松县</t>
  </si>
  <si>
    <t>白城市</t>
  </si>
  <si>
    <t>市本级*</t>
  </si>
  <si>
    <t>通榆县**</t>
  </si>
  <si>
    <t>松原市</t>
  </si>
  <si>
    <t>乾安县</t>
  </si>
  <si>
    <t>延边州</t>
  </si>
  <si>
    <t>州本级</t>
  </si>
  <si>
    <t>注：标*为省级贫困县、标**为国家级贫困县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</si>
</sst>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8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黑体"/>
      <charset val="134"/>
    </font>
    <font>
      <sz val="12"/>
      <name val="黑体"/>
      <charset val="134"/>
    </font>
    <font>
      <b/>
      <sz val="11"/>
      <name val="宋体"/>
      <charset val="134"/>
      <scheme val="minor"/>
    </font>
    <font>
      <sz val="11"/>
      <name val="黑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20" fillId="9" borderId="9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9" fillId="2" borderId="2" xfId="0" applyFont="1" applyFill="1" applyBorder="1" applyAlignment="1" applyProtection="1">
      <alignment horizontal="center" vertical="center" textRotation="255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textRotation="255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view="pageBreakPreview" zoomScaleNormal="100" zoomScaleSheetLayoutView="100" workbookViewId="0">
      <pane xSplit="2" topLeftCell="C1" activePane="topRight" state="frozen"/>
      <selection/>
      <selection pane="topRight" activeCell="F7" sqref="F7"/>
    </sheetView>
  </sheetViews>
  <sheetFormatPr defaultColWidth="9" defaultRowHeight="13.5"/>
  <cols>
    <col min="1" max="1" width="13.875" style="1" customWidth="1"/>
    <col min="2" max="2" width="10.125" style="1" customWidth="1"/>
    <col min="3" max="3" width="8.625" style="1" customWidth="1"/>
    <col min="4" max="4" width="11.375" style="1" customWidth="1"/>
    <col min="5" max="5" width="12.125" style="1" customWidth="1"/>
    <col min="6" max="6" width="9.375" style="1" customWidth="1"/>
    <col min="7" max="7" width="7.875" style="1" customWidth="1"/>
    <col min="8" max="8" width="11.75" style="1" customWidth="1"/>
    <col min="9" max="9" width="9.5" style="1" customWidth="1"/>
    <col min="10" max="10" width="9.375" style="1" customWidth="1"/>
    <col min="11" max="11" width="9.25" style="1" customWidth="1"/>
    <col min="12" max="12" width="8.625" style="1" customWidth="1"/>
    <col min="13" max="13" width="11.5" style="1" customWidth="1"/>
    <col min="14" max="16384" width="9" style="1"/>
  </cols>
  <sheetData>
    <row r="1" ht="26.1" customHeight="1" spans="1:2">
      <c r="A1" s="2" t="s">
        <v>0</v>
      </c>
      <c r="B1" s="2"/>
    </row>
    <row r="2" ht="22.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Height="1" spans="1:13">
      <c r="A3" s="4"/>
      <c r="B3" s="4"/>
      <c r="C3" s="4"/>
      <c r="D3" s="4"/>
      <c r="E3" s="4"/>
      <c r="F3" s="4"/>
      <c r="G3" s="5"/>
      <c r="H3" s="5"/>
      <c r="I3" s="5"/>
      <c r="J3" s="5"/>
      <c r="K3" s="5"/>
      <c r="L3" s="27" t="s">
        <v>2</v>
      </c>
      <c r="M3" s="27"/>
    </row>
    <row r="4" ht="99" customHeight="1" spans="1:13">
      <c r="A4" s="6" t="s">
        <v>3</v>
      </c>
      <c r="B4" s="6"/>
      <c r="C4" s="6"/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</row>
    <row r="5" ht="17" customHeight="1" spans="1:13">
      <c r="A5" s="7" t="s">
        <v>14</v>
      </c>
      <c r="B5" s="8"/>
      <c r="C5" s="9">
        <f t="shared" ref="C5:C13" si="0">SUM(D5:M5)</f>
        <v>2800</v>
      </c>
      <c r="D5" s="10">
        <f t="shared" ref="D5:M5" si="1">SUM(D6:D6)</f>
        <v>700</v>
      </c>
      <c r="E5" s="10">
        <f t="shared" si="1"/>
        <v>100</v>
      </c>
      <c r="F5" s="10">
        <f t="shared" si="1"/>
        <v>400</v>
      </c>
      <c r="G5" s="10">
        <f t="shared" si="1"/>
        <v>200</v>
      </c>
      <c r="H5" s="10">
        <f t="shared" si="1"/>
        <v>355</v>
      </c>
      <c r="I5" s="10">
        <f t="shared" si="1"/>
        <v>500</v>
      </c>
      <c r="J5" s="10">
        <f t="shared" si="1"/>
        <v>170</v>
      </c>
      <c r="K5" s="10">
        <f t="shared" si="1"/>
        <v>140</v>
      </c>
      <c r="L5" s="10">
        <f t="shared" si="1"/>
        <v>120</v>
      </c>
      <c r="M5" s="10">
        <f t="shared" si="1"/>
        <v>115</v>
      </c>
    </row>
    <row r="6" ht="17" customHeight="1" spans="1:13">
      <c r="A6" s="11" t="s">
        <v>15</v>
      </c>
      <c r="B6" s="12"/>
      <c r="C6" s="9">
        <f t="shared" si="0"/>
        <v>2800</v>
      </c>
      <c r="D6" s="10">
        <v>700</v>
      </c>
      <c r="E6" s="10">
        <v>100</v>
      </c>
      <c r="F6" s="10">
        <v>400</v>
      </c>
      <c r="G6" s="10">
        <v>200</v>
      </c>
      <c r="H6" s="10">
        <v>355</v>
      </c>
      <c r="I6" s="10">
        <v>500</v>
      </c>
      <c r="J6" s="10">
        <v>170</v>
      </c>
      <c r="K6" s="10">
        <v>140</v>
      </c>
      <c r="L6" s="10">
        <v>120</v>
      </c>
      <c r="M6" s="10">
        <v>115</v>
      </c>
    </row>
    <row r="7" ht="17" customHeight="1" spans="1:13">
      <c r="A7" s="13" t="s">
        <v>16</v>
      </c>
      <c r="B7" s="14"/>
      <c r="C7" s="9">
        <f t="shared" si="0"/>
        <v>1000</v>
      </c>
      <c r="D7" s="10">
        <f>SUM(D8:D13)</f>
        <v>300</v>
      </c>
      <c r="E7" s="10">
        <f>SUM(E8:E13)</f>
        <v>100</v>
      </c>
      <c r="F7" s="10"/>
      <c r="G7" s="10"/>
      <c r="H7" s="10">
        <v>175</v>
      </c>
      <c r="I7" s="10"/>
      <c r="J7" s="10">
        <f>SUM(J8:J13)</f>
        <v>170</v>
      </c>
      <c r="K7" s="10">
        <f>SUM(K8:K13)</f>
        <v>140</v>
      </c>
      <c r="L7" s="10"/>
      <c r="M7" s="10">
        <f>SUM(M8:M13)</f>
        <v>115</v>
      </c>
    </row>
    <row r="8" ht="17" customHeight="1" spans="1:13">
      <c r="A8" s="15" t="s">
        <v>17</v>
      </c>
      <c r="B8" s="16"/>
      <c r="C8" s="9">
        <f t="shared" si="0"/>
        <v>310</v>
      </c>
      <c r="D8" s="10"/>
      <c r="E8" s="10"/>
      <c r="F8" s="10"/>
      <c r="G8" s="10"/>
      <c r="H8" s="10"/>
      <c r="I8" s="10"/>
      <c r="J8" s="10">
        <v>170</v>
      </c>
      <c r="K8" s="10">
        <v>140</v>
      </c>
      <c r="L8" s="10"/>
      <c r="M8" s="10"/>
    </row>
    <row r="9" ht="17" customHeight="1" spans="1:13">
      <c r="A9" s="15" t="s">
        <v>18</v>
      </c>
      <c r="B9" s="16"/>
      <c r="C9" s="9">
        <f t="shared" si="0"/>
        <v>75</v>
      </c>
      <c r="D9" s="10"/>
      <c r="E9" s="10">
        <v>75</v>
      </c>
      <c r="F9" s="10"/>
      <c r="G9" s="10"/>
      <c r="H9" s="10"/>
      <c r="I9" s="10"/>
      <c r="J9" s="10"/>
      <c r="K9" s="10"/>
      <c r="L9" s="10"/>
      <c r="M9" s="10"/>
    </row>
    <row r="10" ht="17" customHeight="1" spans="1:13">
      <c r="A10" s="15" t="s">
        <v>19</v>
      </c>
      <c r="B10" s="16"/>
      <c r="C10" s="9">
        <f t="shared" si="0"/>
        <v>115</v>
      </c>
      <c r="D10" s="10"/>
      <c r="E10" s="10"/>
      <c r="F10" s="10"/>
      <c r="G10" s="10"/>
      <c r="H10" s="10"/>
      <c r="I10" s="10"/>
      <c r="J10" s="10"/>
      <c r="K10" s="10"/>
      <c r="L10" s="10"/>
      <c r="M10" s="10">
        <v>115</v>
      </c>
    </row>
    <row r="11" ht="17" customHeight="1" spans="1:13">
      <c r="A11" s="15" t="s">
        <v>20</v>
      </c>
      <c r="B11" s="16"/>
      <c r="C11" s="9">
        <f t="shared" si="0"/>
        <v>250</v>
      </c>
      <c r="D11" s="10">
        <v>50</v>
      </c>
      <c r="E11" s="10">
        <v>25</v>
      </c>
      <c r="F11" s="10"/>
      <c r="G11" s="10"/>
      <c r="H11" s="10">
        <v>175</v>
      </c>
      <c r="I11" s="10"/>
      <c r="J11" s="10"/>
      <c r="K11" s="10"/>
      <c r="L11" s="10"/>
      <c r="M11" s="10"/>
    </row>
    <row r="12" ht="17" customHeight="1" spans="1:13">
      <c r="A12" s="15" t="s">
        <v>21</v>
      </c>
      <c r="B12" s="16"/>
      <c r="C12" s="9">
        <f t="shared" si="0"/>
        <v>200</v>
      </c>
      <c r="D12" s="10">
        <v>200</v>
      </c>
      <c r="E12" s="10"/>
      <c r="F12" s="10"/>
      <c r="G12" s="10"/>
      <c r="H12" s="10"/>
      <c r="I12" s="10"/>
      <c r="J12" s="10"/>
      <c r="K12" s="10"/>
      <c r="L12" s="10"/>
      <c r="M12" s="10"/>
    </row>
    <row r="13" ht="17" customHeight="1" spans="1:13">
      <c r="A13" s="15" t="s">
        <v>22</v>
      </c>
      <c r="B13" s="16"/>
      <c r="C13" s="9">
        <f t="shared" si="0"/>
        <v>50</v>
      </c>
      <c r="D13" s="10">
        <v>50</v>
      </c>
      <c r="E13" s="10"/>
      <c r="F13" s="10"/>
      <c r="G13" s="10"/>
      <c r="H13" s="10"/>
      <c r="I13" s="10"/>
      <c r="J13" s="10"/>
      <c r="K13" s="10"/>
      <c r="L13" s="10"/>
      <c r="M13" s="10"/>
    </row>
    <row r="14" ht="16.5" customHeight="1" spans="1:13">
      <c r="A14" s="17" t="s">
        <v>23</v>
      </c>
      <c r="B14" s="17"/>
      <c r="C14" s="18">
        <f>C15+C18+C21+C23+C25+C29+C31+C34+C36</f>
        <v>1800</v>
      </c>
      <c r="D14" s="18">
        <f>D15+D18+D21+D23+D25+D29+D31+D34+D36</f>
        <v>400</v>
      </c>
      <c r="E14" s="18">
        <f t="shared" ref="E14:M14" si="2">E15+E18+E21+E23+E25+E29+E31+E34+E36</f>
        <v>0</v>
      </c>
      <c r="F14" s="18">
        <f t="shared" si="2"/>
        <v>400</v>
      </c>
      <c r="G14" s="18">
        <f t="shared" si="2"/>
        <v>200</v>
      </c>
      <c r="H14" s="18">
        <f t="shared" si="2"/>
        <v>180</v>
      </c>
      <c r="I14" s="18">
        <f t="shared" si="2"/>
        <v>500</v>
      </c>
      <c r="J14" s="18">
        <f t="shared" si="2"/>
        <v>0</v>
      </c>
      <c r="K14" s="18">
        <f t="shared" si="2"/>
        <v>0</v>
      </c>
      <c r="L14" s="18">
        <f t="shared" si="2"/>
        <v>120</v>
      </c>
      <c r="M14" s="18">
        <f t="shared" si="2"/>
        <v>0</v>
      </c>
    </row>
    <row r="15" spans="1:13">
      <c r="A15" s="19" t="s">
        <v>24</v>
      </c>
      <c r="B15" s="20" t="s">
        <v>24</v>
      </c>
      <c r="C15" s="21">
        <f t="shared" ref="C15:M15" si="3">SUM(C16:C17)</f>
        <v>690</v>
      </c>
      <c r="D15" s="21">
        <f t="shared" si="3"/>
        <v>0</v>
      </c>
      <c r="E15" s="21">
        <f t="shared" si="3"/>
        <v>0</v>
      </c>
      <c r="F15" s="21">
        <f t="shared" si="3"/>
        <v>100</v>
      </c>
      <c r="G15" s="21">
        <f t="shared" si="3"/>
        <v>50</v>
      </c>
      <c r="H15" s="21">
        <f t="shared" si="3"/>
        <v>0</v>
      </c>
      <c r="I15" s="21">
        <f t="shared" si="3"/>
        <v>500</v>
      </c>
      <c r="J15" s="21">
        <f t="shared" si="3"/>
        <v>0</v>
      </c>
      <c r="K15" s="21">
        <f t="shared" si="3"/>
        <v>0</v>
      </c>
      <c r="L15" s="21">
        <f t="shared" si="3"/>
        <v>40</v>
      </c>
      <c r="M15" s="21">
        <f t="shared" si="3"/>
        <v>0</v>
      </c>
    </row>
    <row r="16" spans="1:13">
      <c r="A16" s="19"/>
      <c r="B16" s="22" t="s">
        <v>25</v>
      </c>
      <c r="C16" s="21">
        <f>SUM(D16:M16)</f>
        <v>650</v>
      </c>
      <c r="D16" s="21"/>
      <c r="E16" s="21"/>
      <c r="F16" s="21">
        <v>100</v>
      </c>
      <c r="G16" s="21">
        <v>50</v>
      </c>
      <c r="H16" s="21"/>
      <c r="I16" s="21">
        <v>500</v>
      </c>
      <c r="J16" s="21"/>
      <c r="K16" s="21"/>
      <c r="L16" s="21"/>
      <c r="M16" s="21"/>
    </row>
    <row r="17" spans="1:13">
      <c r="A17" s="19"/>
      <c r="B17" s="22" t="s">
        <v>26</v>
      </c>
      <c r="C17" s="21">
        <f>SUM(D17:M17)</f>
        <v>40</v>
      </c>
      <c r="D17" s="21"/>
      <c r="E17" s="21"/>
      <c r="F17" s="21"/>
      <c r="G17" s="21"/>
      <c r="H17" s="21"/>
      <c r="I17" s="21"/>
      <c r="J17" s="21"/>
      <c r="K17" s="21"/>
      <c r="L17" s="21">
        <v>40</v>
      </c>
      <c r="M17" s="21"/>
    </row>
    <row r="18" spans="1:13">
      <c r="A18" s="19" t="s">
        <v>27</v>
      </c>
      <c r="B18" s="20" t="s">
        <v>27</v>
      </c>
      <c r="C18" s="21">
        <f t="shared" ref="C18:M18" si="4">SUM(C19:C20)</f>
        <v>100</v>
      </c>
      <c r="D18" s="21">
        <f t="shared" si="4"/>
        <v>100</v>
      </c>
      <c r="E18" s="21">
        <f t="shared" si="4"/>
        <v>0</v>
      </c>
      <c r="F18" s="21">
        <f t="shared" si="4"/>
        <v>0</v>
      </c>
      <c r="G18" s="21">
        <f t="shared" si="4"/>
        <v>0</v>
      </c>
      <c r="H18" s="21">
        <f t="shared" si="4"/>
        <v>0</v>
      </c>
      <c r="I18" s="21">
        <f t="shared" si="4"/>
        <v>0</v>
      </c>
      <c r="J18" s="21">
        <f t="shared" si="4"/>
        <v>0</v>
      </c>
      <c r="K18" s="21">
        <f t="shared" si="4"/>
        <v>0</v>
      </c>
      <c r="L18" s="21">
        <f t="shared" si="4"/>
        <v>0</v>
      </c>
      <c r="M18" s="21">
        <f t="shared" si="4"/>
        <v>0</v>
      </c>
    </row>
    <row r="19" spans="1:13">
      <c r="A19" s="19"/>
      <c r="B19" s="22" t="s">
        <v>25</v>
      </c>
      <c r="C19" s="21">
        <f>SUM(D19:M19)</f>
        <v>50</v>
      </c>
      <c r="D19" s="21">
        <v>50</v>
      </c>
      <c r="E19" s="21"/>
      <c r="F19" s="21"/>
      <c r="G19" s="21"/>
      <c r="H19" s="21"/>
      <c r="I19" s="21"/>
      <c r="J19" s="21"/>
      <c r="K19" s="21"/>
      <c r="L19" s="21"/>
      <c r="M19" s="21"/>
    </row>
    <row r="20" spans="1:13">
      <c r="A20" s="19"/>
      <c r="B20" s="22" t="s">
        <v>28</v>
      </c>
      <c r="C20" s="21">
        <f>SUM(D20:M20)</f>
        <v>50</v>
      </c>
      <c r="D20" s="21">
        <v>50</v>
      </c>
      <c r="E20" s="21"/>
      <c r="F20" s="21"/>
      <c r="G20" s="21"/>
      <c r="H20" s="21"/>
      <c r="I20" s="21"/>
      <c r="J20" s="21"/>
      <c r="K20" s="21"/>
      <c r="L20" s="21"/>
      <c r="M20" s="21"/>
    </row>
    <row r="21" ht="21" customHeight="1" spans="1:13">
      <c r="A21" s="19" t="s">
        <v>29</v>
      </c>
      <c r="B21" s="20" t="s">
        <v>29</v>
      </c>
      <c r="C21" s="21">
        <f t="shared" ref="C21:M21" si="5">SUM(C22:C22)</f>
        <v>140</v>
      </c>
      <c r="D21" s="21">
        <f t="shared" si="5"/>
        <v>50</v>
      </c>
      <c r="E21" s="21">
        <f t="shared" si="5"/>
        <v>0</v>
      </c>
      <c r="F21" s="21">
        <f t="shared" si="5"/>
        <v>0</v>
      </c>
      <c r="G21" s="21">
        <f t="shared" si="5"/>
        <v>50</v>
      </c>
      <c r="H21" s="21">
        <f t="shared" si="5"/>
        <v>0</v>
      </c>
      <c r="I21" s="21">
        <f t="shared" si="5"/>
        <v>0</v>
      </c>
      <c r="J21" s="21">
        <f t="shared" si="5"/>
        <v>0</v>
      </c>
      <c r="K21" s="21">
        <f t="shared" si="5"/>
        <v>0</v>
      </c>
      <c r="L21" s="21">
        <f t="shared" si="5"/>
        <v>40</v>
      </c>
      <c r="M21" s="21">
        <f t="shared" si="5"/>
        <v>0</v>
      </c>
    </row>
    <row r="22" ht="21" customHeight="1" spans="1:13">
      <c r="A22" s="19"/>
      <c r="B22" s="22" t="s">
        <v>30</v>
      </c>
      <c r="C22" s="21">
        <f>SUM(D22:M22)</f>
        <v>140</v>
      </c>
      <c r="D22" s="21">
        <v>50</v>
      </c>
      <c r="E22" s="21"/>
      <c r="F22" s="21"/>
      <c r="G22" s="21">
        <v>50</v>
      </c>
      <c r="H22" s="21"/>
      <c r="I22" s="21"/>
      <c r="J22" s="21"/>
      <c r="K22" s="21"/>
      <c r="L22" s="21">
        <v>40</v>
      </c>
      <c r="M22" s="21"/>
    </row>
    <row r="23" ht="20" customHeight="1" spans="1:13">
      <c r="A23" s="19" t="s">
        <v>31</v>
      </c>
      <c r="B23" s="20" t="s">
        <v>31</v>
      </c>
      <c r="C23" s="21">
        <f t="shared" ref="C23:K23" si="6">SUM(C24:C24)</f>
        <v>50</v>
      </c>
      <c r="D23" s="21">
        <f t="shared" si="6"/>
        <v>50</v>
      </c>
      <c r="E23" s="21">
        <f t="shared" si="6"/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21">
        <f t="shared" si="6"/>
        <v>0</v>
      </c>
      <c r="L23" s="21">
        <v>0</v>
      </c>
      <c r="M23" s="21">
        <f>SUM(M24:M24)</f>
        <v>0</v>
      </c>
    </row>
    <row r="24" ht="20" customHeight="1" spans="1:13">
      <c r="A24" s="19"/>
      <c r="B24" s="22" t="s">
        <v>32</v>
      </c>
      <c r="C24" s="21">
        <f>SUM(D24:M24)</f>
        <v>50</v>
      </c>
      <c r="D24" s="21">
        <v>50</v>
      </c>
      <c r="E24" s="21"/>
      <c r="F24" s="21"/>
      <c r="G24" s="21"/>
      <c r="H24" s="21"/>
      <c r="I24" s="21"/>
      <c r="J24" s="21"/>
      <c r="K24" s="21"/>
      <c r="L24" s="21"/>
      <c r="M24" s="21"/>
    </row>
    <row r="25" spans="1:13">
      <c r="A25" s="19" t="s">
        <v>33</v>
      </c>
      <c r="B25" s="20" t="s">
        <v>33</v>
      </c>
      <c r="C25" s="21">
        <f t="shared" ref="C25:M25" si="7">SUM(C26:C28)</f>
        <v>120</v>
      </c>
      <c r="D25" s="21">
        <f t="shared" si="7"/>
        <v>50</v>
      </c>
      <c r="E25" s="21">
        <f t="shared" si="7"/>
        <v>0</v>
      </c>
      <c r="F25" s="21">
        <f t="shared" si="7"/>
        <v>0</v>
      </c>
      <c r="G25" s="21">
        <f t="shared" si="7"/>
        <v>0</v>
      </c>
      <c r="H25" s="21">
        <f t="shared" si="7"/>
        <v>30</v>
      </c>
      <c r="I25" s="21">
        <f t="shared" si="7"/>
        <v>0</v>
      </c>
      <c r="J25" s="21">
        <f t="shared" si="7"/>
        <v>0</v>
      </c>
      <c r="K25" s="21">
        <f t="shared" si="7"/>
        <v>0</v>
      </c>
      <c r="L25" s="21">
        <f t="shared" si="7"/>
        <v>40</v>
      </c>
      <c r="M25" s="21">
        <f t="shared" si="7"/>
        <v>0</v>
      </c>
    </row>
    <row r="26" spans="1:13">
      <c r="A26" s="19"/>
      <c r="B26" s="22" t="s">
        <v>34</v>
      </c>
      <c r="C26" s="21">
        <f>SUM(D26:M26)</f>
        <v>50</v>
      </c>
      <c r="D26" s="21">
        <v>50</v>
      </c>
      <c r="E26" s="21"/>
      <c r="F26" s="21"/>
      <c r="G26" s="21"/>
      <c r="H26" s="21"/>
      <c r="I26" s="21"/>
      <c r="J26" s="21"/>
      <c r="K26" s="21"/>
      <c r="L26" s="21"/>
      <c r="M26" s="21"/>
    </row>
    <row r="27" spans="1:13">
      <c r="A27" s="19"/>
      <c r="B27" s="22" t="s">
        <v>35</v>
      </c>
      <c r="C27" s="21">
        <f>SUM(D27:M27)</f>
        <v>40</v>
      </c>
      <c r="D27" s="21"/>
      <c r="E27" s="21"/>
      <c r="F27" s="21"/>
      <c r="G27" s="21"/>
      <c r="H27" s="21"/>
      <c r="I27" s="21"/>
      <c r="J27" s="21"/>
      <c r="K27" s="21"/>
      <c r="L27" s="21">
        <v>40</v>
      </c>
      <c r="M27" s="21"/>
    </row>
    <row r="28" spans="1:13">
      <c r="A28" s="19"/>
      <c r="B28" s="22" t="s">
        <v>36</v>
      </c>
      <c r="C28" s="21">
        <f>SUM(D28:M28)</f>
        <v>30</v>
      </c>
      <c r="D28" s="21"/>
      <c r="E28" s="21"/>
      <c r="F28" s="21"/>
      <c r="G28" s="21"/>
      <c r="H28" s="21">
        <v>30</v>
      </c>
      <c r="I28" s="21"/>
      <c r="J28" s="21"/>
      <c r="K28" s="21"/>
      <c r="L28" s="21"/>
      <c r="M28" s="21"/>
    </row>
    <row r="29" ht="19" customHeight="1" spans="1:13">
      <c r="A29" s="19" t="s">
        <v>37</v>
      </c>
      <c r="B29" s="20" t="s">
        <v>37</v>
      </c>
      <c r="C29" s="21">
        <f t="shared" ref="C29:M29" si="8">SUM(C30:C30)</f>
        <v>50</v>
      </c>
      <c r="D29" s="21">
        <f t="shared" si="8"/>
        <v>50</v>
      </c>
      <c r="E29" s="21">
        <f t="shared" si="8"/>
        <v>0</v>
      </c>
      <c r="F29" s="21">
        <f t="shared" si="8"/>
        <v>0</v>
      </c>
      <c r="G29" s="21">
        <f t="shared" si="8"/>
        <v>0</v>
      </c>
      <c r="H29" s="21">
        <f t="shared" si="8"/>
        <v>0</v>
      </c>
      <c r="I29" s="21">
        <f t="shared" si="8"/>
        <v>0</v>
      </c>
      <c r="J29" s="21">
        <f t="shared" si="8"/>
        <v>0</v>
      </c>
      <c r="K29" s="21">
        <f t="shared" si="8"/>
        <v>0</v>
      </c>
      <c r="L29" s="21">
        <f t="shared" si="8"/>
        <v>0</v>
      </c>
      <c r="M29" s="21">
        <f t="shared" si="8"/>
        <v>0</v>
      </c>
    </row>
    <row r="30" ht="19" customHeight="1" spans="1:13">
      <c r="A30" s="19"/>
      <c r="B30" s="22" t="s">
        <v>38</v>
      </c>
      <c r="C30" s="21">
        <f>SUM(D30:M30)</f>
        <v>50</v>
      </c>
      <c r="D30" s="21">
        <v>50</v>
      </c>
      <c r="E30" s="21"/>
      <c r="F30" s="21"/>
      <c r="G30" s="21"/>
      <c r="H30" s="21"/>
      <c r="I30" s="21"/>
      <c r="J30" s="21"/>
      <c r="K30" s="21"/>
      <c r="L30" s="21"/>
      <c r="M30" s="21"/>
    </row>
    <row r="31" spans="1:13">
      <c r="A31" s="19" t="s">
        <v>39</v>
      </c>
      <c r="B31" s="20" t="s">
        <v>39</v>
      </c>
      <c r="C31" s="21">
        <f t="shared" ref="C31:M31" si="9">SUM(C32:C33)</f>
        <v>200</v>
      </c>
      <c r="D31" s="21">
        <f t="shared" si="9"/>
        <v>50</v>
      </c>
      <c r="E31" s="21">
        <f t="shared" si="9"/>
        <v>0</v>
      </c>
      <c r="F31" s="21">
        <f t="shared" si="9"/>
        <v>100</v>
      </c>
      <c r="G31" s="21">
        <f t="shared" si="9"/>
        <v>50</v>
      </c>
      <c r="H31" s="21">
        <f t="shared" si="9"/>
        <v>0</v>
      </c>
      <c r="I31" s="21">
        <f t="shared" si="9"/>
        <v>0</v>
      </c>
      <c r="J31" s="21">
        <f t="shared" si="9"/>
        <v>0</v>
      </c>
      <c r="K31" s="21">
        <f t="shared" si="9"/>
        <v>0</v>
      </c>
      <c r="L31" s="21">
        <f t="shared" si="9"/>
        <v>0</v>
      </c>
      <c r="M31" s="21">
        <f t="shared" si="9"/>
        <v>0</v>
      </c>
    </row>
    <row r="32" spans="1:13">
      <c r="A32" s="19"/>
      <c r="B32" s="22" t="s">
        <v>40</v>
      </c>
      <c r="C32" s="21">
        <f>SUM(D32:M32)</f>
        <v>150</v>
      </c>
      <c r="D32" s="21"/>
      <c r="E32" s="21"/>
      <c r="F32" s="21">
        <v>100</v>
      </c>
      <c r="G32" s="21">
        <v>50</v>
      </c>
      <c r="H32" s="21"/>
      <c r="I32" s="21"/>
      <c r="J32" s="21"/>
      <c r="K32" s="21"/>
      <c r="L32" s="21"/>
      <c r="M32" s="21"/>
    </row>
    <row r="33" spans="1:13">
      <c r="A33" s="19"/>
      <c r="B33" s="22" t="s">
        <v>41</v>
      </c>
      <c r="C33" s="21">
        <f>SUM(D33:M33)</f>
        <v>50</v>
      </c>
      <c r="D33" s="21">
        <v>50</v>
      </c>
      <c r="E33" s="21"/>
      <c r="F33" s="21"/>
      <c r="G33" s="21"/>
      <c r="H33" s="21"/>
      <c r="I33" s="21"/>
      <c r="J33" s="21"/>
      <c r="K33" s="21"/>
      <c r="L33" s="21"/>
      <c r="M33" s="21"/>
    </row>
    <row r="34" ht="19" customHeight="1" spans="1:13">
      <c r="A34" s="19" t="s">
        <v>42</v>
      </c>
      <c r="B34" s="20" t="s">
        <v>42</v>
      </c>
      <c r="C34" s="21">
        <f>SUM(C35:C35)</f>
        <v>50</v>
      </c>
      <c r="D34" s="21">
        <f>SUM(D35:D35)</f>
        <v>50</v>
      </c>
      <c r="E34" s="21">
        <f>SUM(E35:E35)</f>
        <v>0</v>
      </c>
      <c r="F34" s="21">
        <f>SUM(F35:F35)</f>
        <v>0</v>
      </c>
      <c r="G34" s="21">
        <f>SUM(G35:G35)</f>
        <v>0</v>
      </c>
      <c r="H34" s="21"/>
      <c r="I34" s="21">
        <f>SUM(I35:I35)</f>
        <v>0</v>
      </c>
      <c r="J34" s="21">
        <f>SUM(J35:J35)</f>
        <v>0</v>
      </c>
      <c r="K34" s="21">
        <f>SUM(K35:K35)</f>
        <v>0</v>
      </c>
      <c r="L34" s="21">
        <f>SUM(L35:L35)</f>
        <v>0</v>
      </c>
      <c r="M34" s="21">
        <f>SUM(M35:M35)</f>
        <v>0</v>
      </c>
    </row>
    <row r="35" ht="19" customHeight="1" spans="1:13">
      <c r="A35" s="19"/>
      <c r="B35" s="22" t="s">
        <v>43</v>
      </c>
      <c r="C35" s="21">
        <f>SUM(D35:M35)</f>
        <v>50</v>
      </c>
      <c r="D35" s="21">
        <v>50</v>
      </c>
      <c r="E35" s="21"/>
      <c r="F35" s="21"/>
      <c r="G35" s="21"/>
      <c r="H35" s="21"/>
      <c r="I35" s="21"/>
      <c r="J35" s="21"/>
      <c r="K35" s="21"/>
      <c r="L35" s="21"/>
      <c r="M35" s="21"/>
    </row>
    <row r="36" ht="21" customHeight="1" spans="1:13">
      <c r="A36" s="23" t="s">
        <v>44</v>
      </c>
      <c r="B36" s="24" t="s">
        <v>44</v>
      </c>
      <c r="C36" s="21">
        <f t="shared" ref="C36:M36" si="10">SUM(C37:C37)</f>
        <v>400</v>
      </c>
      <c r="D36" s="21">
        <f t="shared" si="10"/>
        <v>0</v>
      </c>
      <c r="E36" s="21">
        <f t="shared" si="10"/>
        <v>0</v>
      </c>
      <c r="F36" s="21">
        <f t="shared" si="10"/>
        <v>200</v>
      </c>
      <c r="G36" s="21">
        <f t="shared" si="10"/>
        <v>50</v>
      </c>
      <c r="H36" s="21">
        <f t="shared" si="10"/>
        <v>150</v>
      </c>
      <c r="I36" s="21">
        <f t="shared" si="10"/>
        <v>0</v>
      </c>
      <c r="J36" s="21">
        <f t="shared" si="10"/>
        <v>0</v>
      </c>
      <c r="K36" s="21">
        <f t="shared" si="10"/>
        <v>0</v>
      </c>
      <c r="L36" s="21">
        <f t="shared" si="10"/>
        <v>0</v>
      </c>
      <c r="M36" s="21">
        <f t="shared" si="10"/>
        <v>0</v>
      </c>
    </row>
    <row r="37" ht="21" customHeight="1" spans="1:13">
      <c r="A37" s="23"/>
      <c r="B37" s="25" t="s">
        <v>45</v>
      </c>
      <c r="C37" s="21">
        <f>SUM(D37:M37)</f>
        <v>400</v>
      </c>
      <c r="D37" s="21"/>
      <c r="E37" s="21"/>
      <c r="F37" s="21">
        <v>200</v>
      </c>
      <c r="G37" s="21">
        <v>50</v>
      </c>
      <c r="H37" s="21">
        <v>150</v>
      </c>
      <c r="I37" s="21"/>
      <c r="J37" s="21"/>
      <c r="K37" s="21"/>
      <c r="L37" s="21"/>
      <c r="M37" s="21"/>
    </row>
    <row r="38" ht="14.25" customHeight="1" spans="1:13">
      <c r="A38" s="26" t="s">
        <v>46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</sheetData>
  <mergeCells count="25">
    <mergeCell ref="A1:B1"/>
    <mergeCell ref="A2:M2"/>
    <mergeCell ref="A3:F3"/>
    <mergeCell ref="L3:M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38:M38"/>
    <mergeCell ref="A15:A17"/>
    <mergeCell ref="A18:A20"/>
    <mergeCell ref="A21:A22"/>
    <mergeCell ref="A23:A24"/>
    <mergeCell ref="A25:A28"/>
    <mergeCell ref="A29:A30"/>
    <mergeCell ref="A31:A33"/>
    <mergeCell ref="A34:A35"/>
    <mergeCell ref="A36:A37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>
    <oddFooter>&amp;C第 &amp;P 页，共 &amp;N 页</oddFooter>
  </headerFooter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陶陶</cp:lastModifiedBy>
  <dcterms:created xsi:type="dcterms:W3CDTF">2017-08-29T07:22:00Z</dcterms:created>
  <cp:lastPrinted>2019-03-01T00:34:00Z</cp:lastPrinted>
  <dcterms:modified xsi:type="dcterms:W3CDTF">2019-06-14T00:48:36Z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  <property fmtid="{D5CDD505-2E9C-101B-9397-08002B2CF9AE}" pid="3" name="KSORubyTemplateID" linkTarget="0">
    <vt:lpwstr>14</vt:lpwstr>
  </property>
</Properties>
</file>